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6\Reporte Proyectos\26 Martes Abril 2016\"/>
    </mc:Choice>
  </mc:AlternateContent>
  <bookViews>
    <workbookView xWindow="0" yWindow="0" windowWidth="20490" windowHeight="7455"/>
  </bookViews>
  <sheets>
    <sheet name="ReporteTrimestral (3)" sheetId="1" r:id="rId1"/>
  </sheets>
  <definedNames>
    <definedName name="_xlnm._FilterDatabase" localSheetId="0" hidden="1">'ReporteTrimestral (3)'!$C$10:$AE$18</definedName>
    <definedName name="_xlnm.Print_Titles" localSheetId="0">'ReporteTrimestral (3)'!$1:$10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8" i="1" l="1"/>
  <c r="Y17" i="1"/>
  <c r="Y16" i="1"/>
  <c r="Y15" i="1"/>
  <c r="Y14" i="1"/>
  <c r="Y13" i="1"/>
  <c r="Y12" i="1"/>
  <c r="Y11" i="1"/>
</calcChain>
</file>

<file path=xl/sharedStrings.xml><?xml version="1.0" encoding="utf-8"?>
<sst xmlns="http://schemas.openxmlformats.org/spreadsheetml/2006/main" count="171" uniqueCount="88">
  <si>
    <t xml:space="preserve"> Informes sobre la Situación Económica, las Finanzas Públicas y la Deuda Pública</t>
  </si>
  <si>
    <t xml:space="preserve">      Primer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</si>
  <si>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</si>
  <si>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</si>
  <si>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</si>
  <si>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</si>
  <si>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</si>
  <si>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</si>
  <si>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</si>
  <si>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</si>
  <si>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</si>
  <si>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</si>
  <si>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</si>
  <si>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</si>
  <si>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</si>
  <si>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</si>
  <si>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</si>
  <si>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</si>
  <si>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</si>
  <si>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</si>
  <si>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</si>
  <si>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</si>
  <si>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</si>
  <si>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</si>
  <si>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</si>
  <si>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</si>
  <si>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</si>
  <si>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</si>
  <si>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</si>
  <si>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</si>
  <si>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</si>
  <si>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</si>
  <si>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</si>
  <si>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</si>
  <si>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</si>
  <si>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>Francisco I. Madero</t>
  </si>
  <si>
    <t/>
  </si>
  <si>
    <t>INSTITUTO COAHUILENSE DE LA INFRAESTRUCTURA FÍSICA EDUCATIVA</t>
  </si>
  <si>
    <t>Educación</t>
  </si>
  <si>
    <t>En Ejecución</t>
  </si>
  <si>
    <t>Metros Cuadrados</t>
  </si>
  <si>
    <t xml:space="preserve">Financiera: ok / Física: ok / Registro:   </t>
  </si>
  <si>
    <t>Subsidios</t>
  </si>
  <si>
    <t>23-Provisiones Salariales y Económicas</t>
  </si>
  <si>
    <t>Asistencia Social</t>
  </si>
  <si>
    <t>Saltillo</t>
  </si>
  <si>
    <t>Otros Proyectos</t>
  </si>
  <si>
    <t>Financiera:  / Física:  / Registro: SIN OBSERVACION - SISTEMA: Pasa al siguiente nivel.</t>
  </si>
  <si>
    <t>Financiera:  / Física:  / Registro: sin observacion - SISTEMA: Pasa al siguiente nivel.</t>
  </si>
  <si>
    <t>Cobertura estatal</t>
  </si>
  <si>
    <t>Cobertura municipal</t>
  </si>
  <si>
    <t>2016</t>
  </si>
  <si>
    <t>Arteaga</t>
  </si>
  <si>
    <t>SECRETARIA DE INFRAESTRUCTURA</t>
  </si>
  <si>
    <t>2015</t>
  </si>
  <si>
    <t>Transportes y vialidades</t>
  </si>
  <si>
    <t>Deporte</t>
  </si>
  <si>
    <t>Seguridad</t>
  </si>
  <si>
    <t>Estudio de preinversión</t>
  </si>
  <si>
    <t>Otros</t>
  </si>
  <si>
    <t>153000177</t>
  </si>
  <si>
    <t>COA15150200526254</t>
  </si>
  <si>
    <t>Programa Estatal De Pavimentación Con Concreto Hidráulico  En Diversas Calles De Localidades Del Municipio De Arteaga, Coah</t>
  </si>
  <si>
    <t>150400019</t>
  </si>
  <si>
    <t>U117 Contingencias Económicas</t>
  </si>
  <si>
    <t>COA15150200526265</t>
  </si>
  <si>
    <t xml:space="preserve">Programa Estatal De Pavimentación Con Concreto Hidráulico En Diversas Calles De Localidades Del Municipio De Fco. I. Madero  Coah. </t>
  </si>
  <si>
    <t>150900016</t>
  </si>
  <si>
    <t>COA15150200530765</t>
  </si>
  <si>
    <t>Rehabilitación De Plaza Publica Escobedo</t>
  </si>
  <si>
    <t>LO-805004957-N2-2015</t>
  </si>
  <si>
    <t>PRESIDENCIA MUNICIPAL ARTEAGA</t>
  </si>
  <si>
    <t>Financiera: Ya se solicito Linea de Captura por 1,331.46 y se pago IVC por 25,856.33 / Física:  / Registro: SIN OBSERVACIONES - SISTEMA: Pasa al siguiente nivel.</t>
  </si>
  <si>
    <t>COA15150300585023</t>
  </si>
  <si>
    <t>Construcción De Casa De Cultura (Albergue Estudiantil), Saltillo, Coahuila.</t>
  </si>
  <si>
    <t>153000587</t>
  </si>
  <si>
    <t>COA15150300585436</t>
  </si>
  <si>
    <t>Gastos Indirectos Para La Construccion De Los Cuarteles Militares En Los Municipios De Hidalgo Y Guerrero</t>
  </si>
  <si>
    <t>154700045</t>
  </si>
  <si>
    <t>COA15150300585620</t>
  </si>
  <si>
    <t>Gastos Indirectos Contingencia Economica 2015</t>
  </si>
  <si>
    <t>154500166</t>
  </si>
  <si>
    <t>COA15160100626342</t>
  </si>
  <si>
    <t>Hospital Materno- Infantil</t>
  </si>
  <si>
    <t>COA16160100627529</t>
  </si>
  <si>
    <t>Gastos Indirectos De Control Y Sup. De Obra Del Programa Contingencias Económicas 2015 (Bebederos Varios Mpios).</t>
  </si>
  <si>
    <t>164500271</t>
  </si>
  <si>
    <t>Total: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</si>
</sst>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8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87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0.75">
      <c r="B11" s="10"/>
      <c r="C11" s="20" t="s">
        <v>61</v>
      </c>
      <c r="D11" s="20" t="s">
        <v>62</v>
      </c>
      <c r="E11" s="21" t="s">
        <v>63</v>
      </c>
      <c r="F11" s="21" t="s">
        <v>34</v>
      </c>
      <c r="G11" s="21" t="s">
        <v>52</v>
      </c>
      <c r="H11" s="22" t="s">
        <v>50</v>
      </c>
      <c r="I11" s="22" t="s">
        <v>36</v>
      </c>
      <c r="J11" s="23" t="s">
        <v>42</v>
      </c>
      <c r="K11" s="22" t="s">
        <v>64</v>
      </c>
      <c r="L11" s="24" t="s">
        <v>36</v>
      </c>
      <c r="M11" s="22" t="s">
        <v>43</v>
      </c>
      <c r="N11" s="22" t="s">
        <v>53</v>
      </c>
      <c r="O11" s="22" t="s">
        <v>55</v>
      </c>
      <c r="P11" s="24" t="s">
        <v>39</v>
      </c>
      <c r="Q11" s="24" t="s">
        <v>54</v>
      </c>
      <c r="R11" s="22">
        <v>4999980.2</v>
      </c>
      <c r="S11" s="22">
        <v>4999884.2</v>
      </c>
      <c r="T11" s="22">
        <v>4999884.2</v>
      </c>
      <c r="U11" s="22">
        <v>4192086.85</v>
      </c>
      <c r="V11" s="22">
        <v>0</v>
      </c>
      <c r="W11" s="22">
        <v>0</v>
      </c>
      <c r="X11" s="22">
        <v>0</v>
      </c>
      <c r="Y11" s="25">
        <f t="shared" ref="Y11:Y12" si="0">IF(ISERROR(W11/S11),0,((W11/S11)*100))</f>
        <v>0</v>
      </c>
      <c r="Z11" s="24">
        <v>0</v>
      </c>
      <c r="AA11" s="24" t="s">
        <v>40</v>
      </c>
      <c r="AB11" s="26">
        <v>22544</v>
      </c>
      <c r="AC11" s="25">
        <v>0</v>
      </c>
      <c r="AD11" s="25">
        <v>0</v>
      </c>
      <c r="AE11" s="27" t="s">
        <v>47</v>
      </c>
      <c r="AF11" s="10"/>
    </row>
    <row r="12" spans="2:32" ht="60.75">
      <c r="B12" s="10"/>
      <c r="C12" s="20" t="s">
        <v>65</v>
      </c>
      <c r="D12" s="20" t="s">
        <v>66</v>
      </c>
      <c r="E12" s="21" t="s">
        <v>67</v>
      </c>
      <c r="F12" s="21" t="s">
        <v>34</v>
      </c>
      <c r="G12" s="21" t="s">
        <v>35</v>
      </c>
      <c r="H12" s="22" t="s">
        <v>50</v>
      </c>
      <c r="I12" s="22" t="s">
        <v>36</v>
      </c>
      <c r="J12" s="23" t="s">
        <v>42</v>
      </c>
      <c r="K12" s="22" t="s">
        <v>64</v>
      </c>
      <c r="L12" s="24" t="s">
        <v>36</v>
      </c>
      <c r="M12" s="22" t="s">
        <v>43</v>
      </c>
      <c r="N12" s="22" t="s">
        <v>53</v>
      </c>
      <c r="O12" s="22" t="s">
        <v>55</v>
      </c>
      <c r="P12" s="24" t="s">
        <v>39</v>
      </c>
      <c r="Q12" s="24" t="s">
        <v>54</v>
      </c>
      <c r="R12" s="22">
        <v>29999844.600000001</v>
      </c>
      <c r="S12" s="22">
        <v>29999844.600000001</v>
      </c>
      <c r="T12" s="22">
        <v>29999844.600000001</v>
      </c>
      <c r="U12" s="22">
        <v>28611427.609999999</v>
      </c>
      <c r="V12" s="22">
        <v>8583428.2799999993</v>
      </c>
      <c r="W12" s="22">
        <v>4583428.28</v>
      </c>
      <c r="X12" s="22">
        <v>0</v>
      </c>
      <c r="Y12" s="25">
        <f t="shared" si="0"/>
        <v>15.278173407604918</v>
      </c>
      <c r="Z12" s="24">
        <v>0</v>
      </c>
      <c r="AA12" s="24" t="s">
        <v>40</v>
      </c>
      <c r="AB12" s="26">
        <v>66676</v>
      </c>
      <c r="AC12" s="25">
        <v>0</v>
      </c>
      <c r="AD12" s="25">
        <v>2</v>
      </c>
      <c r="AE12" s="27" t="s">
        <v>48</v>
      </c>
      <c r="AF12" s="10"/>
    </row>
    <row r="13" spans="2:32" ht="60.75">
      <c r="B13" s="10"/>
      <c r="C13" s="20" t="s">
        <v>68</v>
      </c>
      <c r="D13" s="20" t="s">
        <v>69</v>
      </c>
      <c r="E13" s="21" t="s">
        <v>70</v>
      </c>
      <c r="F13" s="21" t="s">
        <v>34</v>
      </c>
      <c r="G13" s="21" t="s">
        <v>52</v>
      </c>
      <c r="H13" s="22" t="s">
        <v>50</v>
      </c>
      <c r="I13" s="22" t="s">
        <v>36</v>
      </c>
      <c r="J13" s="23" t="s">
        <v>42</v>
      </c>
      <c r="K13" s="22" t="s">
        <v>64</v>
      </c>
      <c r="L13" s="24" t="s">
        <v>36</v>
      </c>
      <c r="M13" s="22" t="s">
        <v>43</v>
      </c>
      <c r="N13" s="22" t="s">
        <v>71</v>
      </c>
      <c r="O13" s="22" t="s">
        <v>56</v>
      </c>
      <c r="P13" s="24" t="s">
        <v>39</v>
      </c>
      <c r="Q13" s="24" t="s">
        <v>54</v>
      </c>
      <c r="R13" s="22">
        <v>6000000</v>
      </c>
      <c r="S13" s="22">
        <v>6000000</v>
      </c>
      <c r="T13" s="22">
        <v>6000000</v>
      </c>
      <c r="U13" s="22">
        <v>5998668.5199999996</v>
      </c>
      <c r="V13" s="22">
        <v>5998668.5199999996</v>
      </c>
      <c r="W13" s="22">
        <v>5998668.5199999996</v>
      </c>
      <c r="X13" s="22">
        <v>3020863.84</v>
      </c>
      <c r="Y13" s="25">
        <f t="shared" ref="Y13" si="1">IF(ISERROR(W13/S13),0,((W13/S13)*100))</f>
        <v>99.977808666666661</v>
      </c>
      <c r="Z13" s="24">
        <v>0</v>
      </c>
      <c r="AA13" s="24" t="s">
        <v>40</v>
      </c>
      <c r="AB13" s="26">
        <v>0</v>
      </c>
      <c r="AC13" s="25">
        <v>0</v>
      </c>
      <c r="AD13" s="25">
        <v>50.34</v>
      </c>
      <c r="AE13" s="27" t="s">
        <v>72</v>
      </c>
      <c r="AF13" s="10"/>
    </row>
    <row r="14" spans="2:32" ht="60.75">
      <c r="B14" s="10"/>
      <c r="C14" s="20" t="s">
        <v>73</v>
      </c>
      <c r="D14" s="20" t="s">
        <v>74</v>
      </c>
      <c r="E14" s="21" t="s">
        <v>75</v>
      </c>
      <c r="F14" s="21" t="s">
        <v>34</v>
      </c>
      <c r="G14" s="21" t="s">
        <v>45</v>
      </c>
      <c r="H14" s="22" t="s">
        <v>50</v>
      </c>
      <c r="I14" s="22" t="s">
        <v>36</v>
      </c>
      <c r="J14" s="23" t="s">
        <v>42</v>
      </c>
      <c r="K14" s="22" t="s">
        <v>64</v>
      </c>
      <c r="L14" s="24" t="s">
        <v>36</v>
      </c>
      <c r="M14" s="22" t="s">
        <v>43</v>
      </c>
      <c r="N14" s="22" t="s">
        <v>53</v>
      </c>
      <c r="O14" s="22" t="s">
        <v>46</v>
      </c>
      <c r="P14" s="24" t="s">
        <v>39</v>
      </c>
      <c r="Q14" s="24" t="s">
        <v>54</v>
      </c>
      <c r="R14" s="22">
        <v>10000000</v>
      </c>
      <c r="S14" s="22">
        <v>9979748.2100000009</v>
      </c>
      <c r="T14" s="22">
        <v>9979748.2100000009</v>
      </c>
      <c r="U14" s="22">
        <v>9979748.2100000009</v>
      </c>
      <c r="V14" s="22">
        <v>2993924.45</v>
      </c>
      <c r="W14" s="22">
        <v>2993924.45</v>
      </c>
      <c r="X14" s="22">
        <v>2993924.45</v>
      </c>
      <c r="Y14" s="25">
        <f t="shared" ref="Y14:Y16" si="2">IF(ISERROR(W14/S14),0,((W14/S14)*100))</f>
        <v>29.999999869736193</v>
      </c>
      <c r="Z14" s="24">
        <v>0</v>
      </c>
      <c r="AA14" s="24" t="s">
        <v>40</v>
      </c>
      <c r="AB14" s="26">
        <v>500</v>
      </c>
      <c r="AC14" s="25">
        <v>0</v>
      </c>
      <c r="AD14" s="25">
        <v>0</v>
      </c>
      <c r="AE14" s="27" t="s">
        <v>48</v>
      </c>
      <c r="AF14" s="10"/>
    </row>
    <row r="15" spans="2:32" ht="60.75">
      <c r="B15" s="10"/>
      <c r="C15" s="20" t="s">
        <v>76</v>
      </c>
      <c r="D15" s="20" t="s">
        <v>77</v>
      </c>
      <c r="E15" s="21" t="s">
        <v>78</v>
      </c>
      <c r="F15" s="21" t="s">
        <v>34</v>
      </c>
      <c r="G15" s="21" t="s">
        <v>49</v>
      </c>
      <c r="H15" s="22" t="s">
        <v>50</v>
      </c>
      <c r="I15" s="22" t="s">
        <v>36</v>
      </c>
      <c r="J15" s="23" t="s">
        <v>42</v>
      </c>
      <c r="K15" s="22" t="s">
        <v>64</v>
      </c>
      <c r="L15" s="24" t="s">
        <v>36</v>
      </c>
      <c r="M15" s="22" t="s">
        <v>43</v>
      </c>
      <c r="N15" s="22" t="s">
        <v>53</v>
      </c>
      <c r="O15" s="22" t="s">
        <v>57</v>
      </c>
      <c r="P15" s="24" t="s">
        <v>39</v>
      </c>
      <c r="Q15" s="24" t="s">
        <v>54</v>
      </c>
      <c r="R15" s="22">
        <v>91000</v>
      </c>
      <c r="S15" s="22">
        <v>91000</v>
      </c>
      <c r="T15" s="22">
        <v>91000</v>
      </c>
      <c r="U15" s="22">
        <v>91000</v>
      </c>
      <c r="V15" s="22">
        <v>91000</v>
      </c>
      <c r="W15" s="22">
        <v>91000</v>
      </c>
      <c r="X15" s="22">
        <v>91000</v>
      </c>
      <c r="Y15" s="25">
        <f t="shared" si="2"/>
        <v>100</v>
      </c>
      <c r="Z15" s="24">
        <v>0</v>
      </c>
      <c r="AA15" s="24" t="s">
        <v>40</v>
      </c>
      <c r="AB15" s="26">
        <v>3943</v>
      </c>
      <c r="AC15" s="25">
        <v>0</v>
      </c>
      <c r="AD15" s="25">
        <v>10</v>
      </c>
      <c r="AE15" s="27" t="s">
        <v>47</v>
      </c>
      <c r="AF15" s="10"/>
    </row>
    <row r="16" spans="2:32" ht="60.75">
      <c r="B16" s="10"/>
      <c r="C16" s="20" t="s">
        <v>79</v>
      </c>
      <c r="D16" s="20" t="s">
        <v>80</v>
      </c>
      <c r="E16" s="21" t="s">
        <v>81</v>
      </c>
      <c r="F16" s="21" t="s">
        <v>34</v>
      </c>
      <c r="G16" s="21" t="s">
        <v>49</v>
      </c>
      <c r="H16" s="22" t="s">
        <v>50</v>
      </c>
      <c r="I16" s="22" t="s">
        <v>36</v>
      </c>
      <c r="J16" s="23" t="s">
        <v>42</v>
      </c>
      <c r="K16" s="22" t="s">
        <v>64</v>
      </c>
      <c r="L16" s="24" t="s">
        <v>36</v>
      </c>
      <c r="M16" s="22" t="s">
        <v>43</v>
      </c>
      <c r="N16" s="22" t="s">
        <v>53</v>
      </c>
      <c r="O16" s="22" t="s">
        <v>46</v>
      </c>
      <c r="P16" s="24" t="s">
        <v>39</v>
      </c>
      <c r="Q16" s="24" t="s">
        <v>54</v>
      </c>
      <c r="R16" s="22">
        <v>1010000</v>
      </c>
      <c r="S16" s="22">
        <v>1010000</v>
      </c>
      <c r="T16" s="22">
        <v>1010000</v>
      </c>
      <c r="U16" s="22">
        <v>1010000</v>
      </c>
      <c r="V16" s="22">
        <v>1010000</v>
      </c>
      <c r="W16" s="22">
        <v>1010000</v>
      </c>
      <c r="X16" s="22">
        <v>1010000</v>
      </c>
      <c r="Y16" s="25">
        <f t="shared" si="2"/>
        <v>100</v>
      </c>
      <c r="Z16" s="24">
        <v>0</v>
      </c>
      <c r="AA16" s="24" t="s">
        <v>58</v>
      </c>
      <c r="AB16" s="26">
        <v>999900</v>
      </c>
      <c r="AC16" s="25">
        <v>0</v>
      </c>
      <c r="AD16" s="25">
        <v>100</v>
      </c>
      <c r="AE16" s="27" t="s">
        <v>47</v>
      </c>
      <c r="AF16" s="10"/>
    </row>
    <row r="17" spans="2:32" ht="60.75">
      <c r="B17" s="10"/>
      <c r="C17" s="20" t="s">
        <v>82</v>
      </c>
      <c r="D17" s="20" t="s">
        <v>83</v>
      </c>
      <c r="E17" s="21" t="s">
        <v>60</v>
      </c>
      <c r="F17" s="21" t="s">
        <v>34</v>
      </c>
      <c r="G17" s="21" t="s">
        <v>45</v>
      </c>
      <c r="H17" s="22" t="s">
        <v>50</v>
      </c>
      <c r="I17" s="22" t="s">
        <v>36</v>
      </c>
      <c r="J17" s="23" t="s">
        <v>42</v>
      </c>
      <c r="K17" s="22" t="s">
        <v>64</v>
      </c>
      <c r="L17" s="24" t="s">
        <v>36</v>
      </c>
      <c r="M17" s="22" t="s">
        <v>43</v>
      </c>
      <c r="N17" s="22" t="s">
        <v>53</v>
      </c>
      <c r="O17" s="22" t="s">
        <v>44</v>
      </c>
      <c r="P17" s="24" t="s">
        <v>39</v>
      </c>
      <c r="Q17" s="24" t="s">
        <v>54</v>
      </c>
      <c r="R17" s="22">
        <v>58989998.060000002</v>
      </c>
      <c r="S17" s="22">
        <v>58989998.060000002</v>
      </c>
      <c r="T17" s="22">
        <v>58989998.060000002</v>
      </c>
      <c r="U17" s="22">
        <v>58989998.060000002</v>
      </c>
      <c r="V17" s="22">
        <v>57505250.340000004</v>
      </c>
      <c r="W17" s="22">
        <v>57505250.340000004</v>
      </c>
      <c r="X17" s="22">
        <v>57505250.340000004</v>
      </c>
      <c r="Y17" s="25">
        <f t="shared" ref="Y17" si="3">IF(ISERROR(W17/S17),0,((W17/S17)*100))</f>
        <v>97.483051756520098</v>
      </c>
      <c r="Z17" s="24">
        <v>0</v>
      </c>
      <c r="AA17" s="24" t="s">
        <v>40</v>
      </c>
      <c r="AB17" s="26">
        <v>10000</v>
      </c>
      <c r="AC17" s="25">
        <v>0</v>
      </c>
      <c r="AD17" s="25">
        <v>6</v>
      </c>
      <c r="AE17" s="27" t="s">
        <v>47</v>
      </c>
      <c r="AF17" s="10"/>
    </row>
    <row r="18" spans="2:32" ht="60.75">
      <c r="B18" s="10"/>
      <c r="C18" s="20" t="s">
        <v>84</v>
      </c>
      <c r="D18" s="20" t="s">
        <v>85</v>
      </c>
      <c r="E18" s="21" t="s">
        <v>86</v>
      </c>
      <c r="F18" s="21" t="s">
        <v>34</v>
      </c>
      <c r="G18" s="21" t="s">
        <v>49</v>
      </c>
      <c r="H18" s="22" t="s">
        <v>50</v>
      </c>
      <c r="I18" s="22" t="s">
        <v>36</v>
      </c>
      <c r="J18" s="23" t="s">
        <v>42</v>
      </c>
      <c r="K18" s="22" t="s">
        <v>64</v>
      </c>
      <c r="L18" s="24" t="s">
        <v>36</v>
      </c>
      <c r="M18" s="22" t="s">
        <v>43</v>
      </c>
      <c r="N18" s="22" t="s">
        <v>37</v>
      </c>
      <c r="O18" s="22" t="s">
        <v>38</v>
      </c>
      <c r="P18" s="24" t="s">
        <v>39</v>
      </c>
      <c r="Q18" s="24" t="s">
        <v>51</v>
      </c>
      <c r="R18" s="22">
        <v>366177</v>
      </c>
      <c r="S18" s="22">
        <v>366177</v>
      </c>
      <c r="T18" s="22">
        <v>366177</v>
      </c>
      <c r="U18" s="22">
        <v>0</v>
      </c>
      <c r="V18" s="22">
        <v>0</v>
      </c>
      <c r="W18" s="22">
        <v>0</v>
      </c>
      <c r="X18" s="22">
        <v>0</v>
      </c>
      <c r="Y18" s="25">
        <f t="shared" ref="Y18" si="4">IF(ISERROR(W18/S18),0,((W18/S18)*100))</f>
        <v>0</v>
      </c>
      <c r="Z18" s="24">
        <v>0</v>
      </c>
      <c r="AA18" s="24" t="s">
        <v>59</v>
      </c>
      <c r="AB18" s="26">
        <v>0</v>
      </c>
      <c r="AC18" s="25">
        <v>0</v>
      </c>
      <c r="AD18" s="25">
        <v>0</v>
      </c>
      <c r="AE18" s="27" t="s">
        <v>41</v>
      </c>
      <c r="AF18" s="10"/>
    </row>
  </sheetData>
  <autoFilter ref="C10:AE18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ReporteTrimestral (3)</vt:lpstr>
      <vt:lpstr>'ReporteTrimestral (3)'!Títulos_a_imprimir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2016-04-26T14:34:43Z</dcterms:created>
  <dcterms:modified xsi:type="dcterms:W3CDTF">2016-04-26T14:36:25Z</dcterms:modified>
</cp:coreProperties>
</file>